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E:\FORMATOS CUENTA PUBLICA ANUAL 2022\"/>
    </mc:Choice>
  </mc:AlternateContent>
  <xr:revisionPtr revIDLastSave="0" documentId="13_ncr:1_{91F25F6A-616B-40D7-BA86-AD2E87F6313C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-120" yWindow="-120" windowWidth="21240" windowHeight="15390" xr2:uid="{00000000-000D-0000-FFFF-FFFF00000000}"/>
  </bookViews>
  <sheets>
    <sheet name="EAEPED_CF" sheetId="1" r:id="rId1"/>
  </sheets>
  <definedNames>
    <definedName name="_xlnm.Print_Area" localSheetId="0">EAEPED_CF!$B$1:$I$92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0" i="1" l="1"/>
  <c r="H72" i="1"/>
  <c r="H73" i="1"/>
  <c r="H62" i="1"/>
  <c r="H63" i="1"/>
  <c r="H53" i="1"/>
  <c r="H54" i="1"/>
  <c r="H42" i="1"/>
  <c r="H32" i="1"/>
  <c r="H39" i="1"/>
  <c r="H31" i="1"/>
  <c r="H18" i="1"/>
  <c r="E80" i="1"/>
  <c r="E81" i="1"/>
  <c r="H81" i="1" s="1"/>
  <c r="E82" i="1"/>
  <c r="H82" i="1" s="1"/>
  <c r="E79" i="1"/>
  <c r="H79" i="1" s="1"/>
  <c r="E69" i="1"/>
  <c r="H69" i="1" s="1"/>
  <c r="E70" i="1"/>
  <c r="H70" i="1" s="1"/>
  <c r="E71" i="1"/>
  <c r="H71" i="1" s="1"/>
  <c r="E72" i="1"/>
  <c r="E73" i="1"/>
  <c r="E74" i="1"/>
  <c r="H74" i="1" s="1"/>
  <c r="E75" i="1"/>
  <c r="H75" i="1" s="1"/>
  <c r="E76" i="1"/>
  <c r="H76" i="1" s="1"/>
  <c r="E68" i="1"/>
  <c r="H68" i="1" s="1"/>
  <c r="E60" i="1"/>
  <c r="H60" i="1" s="1"/>
  <c r="E61" i="1"/>
  <c r="H61" i="1" s="1"/>
  <c r="E62" i="1"/>
  <c r="E63" i="1"/>
  <c r="E64" i="1"/>
  <c r="H64" i="1" s="1"/>
  <c r="E65" i="1"/>
  <c r="H65" i="1" s="1"/>
  <c r="E59" i="1"/>
  <c r="H59" i="1" s="1"/>
  <c r="E50" i="1"/>
  <c r="H50" i="1" s="1"/>
  <c r="E51" i="1"/>
  <c r="H51" i="1" s="1"/>
  <c r="E52" i="1"/>
  <c r="H52" i="1" s="1"/>
  <c r="E53" i="1"/>
  <c r="E54" i="1"/>
  <c r="E55" i="1"/>
  <c r="H55" i="1" s="1"/>
  <c r="E56" i="1"/>
  <c r="H56" i="1" s="1"/>
  <c r="E49" i="1"/>
  <c r="H49" i="1" s="1"/>
  <c r="E43" i="1"/>
  <c r="H43" i="1" s="1"/>
  <c r="E44" i="1"/>
  <c r="H44" i="1" s="1"/>
  <c r="E45" i="1"/>
  <c r="H45" i="1" s="1"/>
  <c r="E42" i="1"/>
  <c r="E32" i="1"/>
  <c r="E33" i="1"/>
  <c r="H33" i="1" s="1"/>
  <c r="E34" i="1"/>
  <c r="H34" i="1" s="1"/>
  <c r="E35" i="1"/>
  <c r="H35" i="1" s="1"/>
  <c r="E36" i="1"/>
  <c r="H36" i="1" s="1"/>
  <c r="E37" i="1"/>
  <c r="H37" i="1" s="1"/>
  <c r="E38" i="1"/>
  <c r="H38" i="1" s="1"/>
  <c r="E39" i="1"/>
  <c r="E31" i="1"/>
  <c r="E23" i="1"/>
  <c r="H23" i="1" s="1"/>
  <c r="E24" i="1"/>
  <c r="H24" i="1" s="1"/>
  <c r="E25" i="1"/>
  <c r="H25" i="1" s="1"/>
  <c r="E26" i="1"/>
  <c r="H26" i="1" s="1"/>
  <c r="E27" i="1"/>
  <c r="H27" i="1" s="1"/>
  <c r="E28" i="1"/>
  <c r="H28" i="1" s="1"/>
  <c r="E22" i="1"/>
  <c r="H22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H10" i="1" l="1"/>
  <c r="E47" i="1"/>
  <c r="E84" i="1" s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<sst xmlns="http://schemas.openxmlformats.org/spreadsheetml/2006/main" count="84" uniqueCount="52">
  <si>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</si>
  <si>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</si>
  <si>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</si>
  <si>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</si>
  <si>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</si>
  <si>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</si>
  <si>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</si>
  <si>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</si>
  <si>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</si>
  <si>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</si>
  <si>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</si>
  <si>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</si>
  <si>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</si>
  <si>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</si>
  <si>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</si>
  <si>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</si>
  <si>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</si>
  <si>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</si>
  <si>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</si>
  <si>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</si>
  <si>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</si>
  <si>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</si>
  <si>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</si>
  <si>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</si>
  <si>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</si>
  <si>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</si>
  <si>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</si>
  <si>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</si>
  <si>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</si>
  <si>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</si>
  <si>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</si>
  <si>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</si>
  <si>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</si>
  <si>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</si>
  <si>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</si>
  <si>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</si>
  <si>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</si>
  <si>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</si>
  <si>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</si>
  <si>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</si>
  <si>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</si>
  <si>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</si>
  <si>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</si>
  <si>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</si>
  <si>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</si>
  <si>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</si>
  <si>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</si>
  <si>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Junta Rural de Agua y Saneamiento de Puerto Palomas.</t>
  </si>
  <si>
    <t>Del 01 de enero al 31 de diciembre de 2022 (b)</t>
  </si>
  <si>
    <t xml:space="preserve">     ____________________________               ____________________________</t>
  </si>
  <si>
    <t xml:space="preserve">       T.S.C. Sergio O. de Leon Macias.                     C. Araceli Apodaca Vega.</t>
  </si>
  <si>
    <t xml:space="preserve">               Director Ejecutivo.                                         Directora Financiera.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</si>
</sst>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zoomScale="90" zoomScaleNormal="90" workbookViewId="0">
      <selection activeCell="L12" sqref="L12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48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10970381</v>
      </c>
      <c r="D10" s="4">
        <f t="shared" ref="D10:H10" si="0">SUM(D11,D21,D30,D41)</f>
        <v>4089733</v>
      </c>
      <c r="E10" s="4">
        <f t="shared" si="0"/>
        <v>15060114</v>
      </c>
      <c r="F10" s="4">
        <f t="shared" si="0"/>
        <v>8017654</v>
      </c>
      <c r="G10" s="4">
        <f t="shared" si="0"/>
        <v>8017655</v>
      </c>
      <c r="H10" s="4">
        <f t="shared" si="0"/>
        <v>7042460</v>
      </c>
    </row>
    <row r="11" spans="2:9" x14ac:dyDescent="0.25">
      <c r="B11" s="8" t="s">
        <v>13</v>
      </c>
      <c r="C11" s="4">
        <f>SUM(C12:C19)</f>
        <v>0</v>
      </c>
      <c r="D11" s="4">
        <f t="shared" ref="D11:H11" si="1">SUM(D12:D19)</f>
        <v>0</v>
      </c>
      <c r="E11" s="4">
        <f t="shared" si="1"/>
        <v>0</v>
      </c>
      <c r="F11" s="4">
        <f t="shared" si="1"/>
        <v>0</v>
      </c>
      <c r="G11" s="4">
        <f t="shared" si="1"/>
        <v>0</v>
      </c>
      <c r="H11" s="4">
        <f t="shared" si="1"/>
        <v>0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0</v>
      </c>
      <c r="D14" s="15">
        <v>0</v>
      </c>
      <c r="E14" s="17">
        <f t="shared" si="2"/>
        <v>0</v>
      </c>
      <c r="F14" s="15">
        <v>0</v>
      </c>
      <c r="G14" s="15">
        <v>0</v>
      </c>
      <c r="H14" s="17">
        <f>SUM(E14-F14)</f>
        <v>0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10970381</v>
      </c>
      <c r="D21" s="4">
        <f t="shared" ref="D21:H21" si="4">SUM(D22:D28)</f>
        <v>4089733</v>
      </c>
      <c r="E21" s="4">
        <f t="shared" si="4"/>
        <v>15060114</v>
      </c>
      <c r="F21" s="4">
        <f t="shared" si="4"/>
        <v>8017654</v>
      </c>
      <c r="G21" s="4">
        <f t="shared" si="4"/>
        <v>8017655</v>
      </c>
      <c r="H21" s="4">
        <f t="shared" si="4"/>
        <v>7042460</v>
      </c>
    </row>
    <row r="22" spans="2:8" x14ac:dyDescent="0.25">
      <c r="B22" s="11" t="s">
        <v>23</v>
      </c>
      <c r="C22" s="15">
        <v>207689</v>
      </c>
      <c r="D22" s="15">
        <v>1108610</v>
      </c>
      <c r="E22" s="17">
        <f t="shared" ref="E22:E28" si="5">SUM(C22:D22)</f>
        <v>1316299</v>
      </c>
      <c r="F22" s="15">
        <v>755193</v>
      </c>
      <c r="G22" s="15">
        <v>755193</v>
      </c>
      <c r="H22" s="17">
        <f t="shared" ref="H22:H28" si="6">SUM(E22-F22)</f>
        <v>561106</v>
      </c>
    </row>
    <row r="23" spans="2:8" x14ac:dyDescent="0.25">
      <c r="B23" s="11" t="s">
        <v>24</v>
      </c>
      <c r="C23" s="15">
        <v>10762692</v>
      </c>
      <c r="D23" s="15">
        <v>2981123</v>
      </c>
      <c r="E23" s="17">
        <f t="shared" si="5"/>
        <v>13743815</v>
      </c>
      <c r="F23" s="15">
        <v>7262461</v>
      </c>
      <c r="G23" s="15">
        <v>7262462</v>
      </c>
      <c r="H23" s="17">
        <f t="shared" si="6"/>
        <v>6481354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10970381</v>
      </c>
      <c r="D84" s="5">
        <f t="shared" ref="D84:H84" si="26">SUM(D10,D47)</f>
        <v>4089733</v>
      </c>
      <c r="E84" s="5">
        <f>SUM(E10,E47)</f>
        <v>15060114</v>
      </c>
      <c r="F84" s="5">
        <f t="shared" si="26"/>
        <v>8017654</v>
      </c>
      <c r="G84" s="5">
        <f t="shared" si="26"/>
        <v>8017655</v>
      </c>
      <c r="H84" s="5">
        <f t="shared" si="26"/>
        <v>7042460</v>
      </c>
    </row>
    <row r="86" spans="2:8" s="18" customFormat="1" x14ac:dyDescent="0.25"/>
    <row r="87" spans="2:8" s="18" customFormat="1" x14ac:dyDescent="0.25"/>
    <row r="88" spans="2:8" s="18" customFormat="1" x14ac:dyDescent="0.25"/>
    <row r="89" spans="2:8" s="18" customFormat="1" x14ac:dyDescent="0.25">
      <c r="B89" s="18" t="s">
        <v>49</v>
      </c>
    </row>
    <row r="90" spans="2:8" s="18" customFormat="1" x14ac:dyDescent="0.25">
      <c r="B90" s="18" t="s">
        <v>50</v>
      </c>
    </row>
    <row r="91" spans="2:8" s="18" customFormat="1" x14ac:dyDescent="0.25">
      <c r="B91" s="18" t="s">
        <v>51</v>
      </c>
    </row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Contabilidad</cp:lastModifiedBy>
  <cp:lastPrinted>2023-01-27T23:43:28Z</cp:lastPrinted>
  <dcterms:created xsi:type="dcterms:W3CDTF">2020-01-08T22:29:57Z</dcterms:created>
  <dcterms:modified xsi:type="dcterms:W3CDTF">2023-01-27T23:44:23Z</dcterms:modified>
</cp:coreProperties>
</file>